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<sst xmlns="http://schemas.openxmlformats.org/spreadsheetml/2006/main" count="327" uniqueCount="162">
  <si>
    <t>2021年邵阳市民政局所属事业单位公开招聘入围面试人员综合成绩排名及入围体检人员名单</t>
  </si>
  <si>
    <t>序号</t>
  </si>
  <si>
    <t>姓名</t>
  </si>
  <si>
    <t>准考证号</t>
  </si>
  <si>
    <t>报考单位</t>
  </si>
  <si>
    <t>岗位
编码</t>
  </si>
  <si>
    <t>报考岗位名称</t>
  </si>
  <si>
    <t>招聘
计划数</t>
  </si>
  <si>
    <t>笔试
成绩</t>
  </si>
  <si>
    <t>面试
成绩</t>
  </si>
  <si>
    <t>综合
成绩</t>
  </si>
  <si>
    <t>综合
排名</t>
  </si>
  <si>
    <t>是否入围体检</t>
  </si>
  <si>
    <t>备注</t>
  </si>
  <si>
    <t>邱济韬</t>
  </si>
  <si>
    <t>202112170105</t>
  </si>
  <si>
    <t>市宝庆精神病医院</t>
  </si>
  <si>
    <t>临床医生(一）</t>
  </si>
  <si>
    <t>是</t>
  </si>
  <si>
    <t>王卓君</t>
  </si>
  <si>
    <t>202112170111</t>
  </si>
  <si>
    <t>否</t>
  </si>
  <si>
    <t>罗芳芳</t>
  </si>
  <si>
    <t>202112170112</t>
  </si>
  <si>
    <t>临床医生(二）</t>
  </si>
  <si>
    <t>王操</t>
  </si>
  <si>
    <t>202112170108</t>
  </si>
  <si>
    <t>缺考</t>
  </si>
  <si>
    <t>陈香凤</t>
  </si>
  <si>
    <t>202112170110</t>
  </si>
  <si>
    <t>姚婉玲</t>
  </si>
  <si>
    <t>202112170104</t>
  </si>
  <si>
    <t>邓武扬</t>
  </si>
  <si>
    <t>202112170116</t>
  </si>
  <si>
    <t>临床医生(三）</t>
  </si>
  <si>
    <t>宁宏明</t>
  </si>
  <si>
    <t>202112170106</t>
  </si>
  <si>
    <t>李姝</t>
  </si>
  <si>
    <t>202112170211</t>
  </si>
  <si>
    <t>护士（一）</t>
  </si>
  <si>
    <t>阮晓玲</t>
  </si>
  <si>
    <t>202112170505</t>
  </si>
  <si>
    <t>杨碧姣</t>
  </si>
  <si>
    <t>202112170232</t>
  </si>
  <si>
    <t>唐佳伟</t>
  </si>
  <si>
    <t>202112170206</t>
  </si>
  <si>
    <t>唐思瑶</t>
  </si>
  <si>
    <t>202112170609</t>
  </si>
  <si>
    <t>龙净</t>
  </si>
  <si>
    <t>202112170636</t>
  </si>
  <si>
    <t>段娴</t>
  </si>
  <si>
    <t>202112170328</t>
  </si>
  <si>
    <t>林坤</t>
  </si>
  <si>
    <t>202112170531</t>
  </si>
  <si>
    <t>袁娟</t>
  </si>
  <si>
    <t>202112170624</t>
  </si>
  <si>
    <t>谌媛媛</t>
  </si>
  <si>
    <t>202112170515</t>
  </si>
  <si>
    <t>尹琦</t>
  </si>
  <si>
    <t>202112170311</t>
  </si>
  <si>
    <t>护士（二）</t>
  </si>
  <si>
    <t>付姗琳</t>
  </si>
  <si>
    <t>202112170312</t>
  </si>
  <si>
    <t>申小颖</t>
  </si>
  <si>
    <t>202112170307</t>
  </si>
  <si>
    <t>易香玉</t>
  </si>
  <si>
    <t>202112170620</t>
  </si>
  <si>
    <t>毛琼花</t>
  </si>
  <si>
    <t>202112170535</t>
  </si>
  <si>
    <t>李迎南</t>
  </si>
  <si>
    <t>202112170301</t>
  </si>
  <si>
    <t>叶姮</t>
  </si>
  <si>
    <t>202112170512</t>
  </si>
  <si>
    <t>护士（三）</t>
  </si>
  <si>
    <t>曾紫珺</t>
  </si>
  <si>
    <t>202112170416</t>
  </si>
  <si>
    <t>刘萍</t>
  </si>
  <si>
    <t>202112170723</t>
  </si>
  <si>
    <t>放射影像医师</t>
  </si>
  <si>
    <t>邱媛</t>
  </si>
  <si>
    <t>202112170720</t>
  </si>
  <si>
    <t>纪芳丽</t>
  </si>
  <si>
    <t>202112170722</t>
  </si>
  <si>
    <t>董海桃</t>
  </si>
  <si>
    <t>202112170721</t>
  </si>
  <si>
    <t>彭珍妮</t>
  </si>
  <si>
    <t>202112171007</t>
  </si>
  <si>
    <t>会  计</t>
  </si>
  <si>
    <t>申乐</t>
  </si>
  <si>
    <t>202112170906</t>
  </si>
  <si>
    <t>刘静雯</t>
  </si>
  <si>
    <t>202112170704</t>
  </si>
  <si>
    <t>综合管理</t>
  </si>
  <si>
    <t>卿若芷</t>
  </si>
  <si>
    <t>202112170701</t>
  </si>
  <si>
    <t>欧阳菀霞</t>
  </si>
  <si>
    <t>202112171016</t>
  </si>
  <si>
    <t>市社会福利院</t>
  </si>
  <si>
    <t>美术教师</t>
  </si>
  <si>
    <t>银林枝</t>
  </si>
  <si>
    <t>202112171030</t>
  </si>
  <si>
    <t>周元媛</t>
  </si>
  <si>
    <t>202112170133</t>
  </si>
  <si>
    <t>特教教师</t>
  </si>
  <si>
    <t>杨艳娇</t>
  </si>
  <si>
    <t>202112170136</t>
  </si>
  <si>
    <t>黄家康</t>
  </si>
  <si>
    <t>202112171013</t>
  </si>
  <si>
    <t>康复治疗（一）</t>
  </si>
  <si>
    <t>张鸿</t>
  </si>
  <si>
    <t>202112171012</t>
  </si>
  <si>
    <t>彭杜鹃</t>
  </si>
  <si>
    <t>202112170125</t>
  </si>
  <si>
    <t>社会工作者</t>
  </si>
  <si>
    <t>贺雯</t>
  </si>
  <si>
    <t>202112170121</t>
  </si>
  <si>
    <t>伍晓娟</t>
  </si>
  <si>
    <t>202112171132</t>
  </si>
  <si>
    <t>法律咨询</t>
  </si>
  <si>
    <t>谢冬冬</t>
  </si>
  <si>
    <t>202112171131</t>
  </si>
  <si>
    <t>何婷</t>
  </si>
  <si>
    <t>202112171003</t>
  </si>
  <si>
    <t>会计</t>
  </si>
  <si>
    <t>唐慧</t>
  </si>
  <si>
    <t>202112170923</t>
  </si>
  <si>
    <t>王源芳</t>
  </si>
  <si>
    <t>202112170833</t>
  </si>
  <si>
    <t>申雅倩</t>
  </si>
  <si>
    <t>202112170809</t>
  </si>
  <si>
    <t>彭兆兰</t>
  </si>
  <si>
    <t>202112171217</t>
  </si>
  <si>
    <t>市救助管理站</t>
  </si>
  <si>
    <t>档案管理员</t>
  </si>
  <si>
    <t>王雪纷</t>
  </si>
  <si>
    <t>202112171206</t>
  </si>
  <si>
    <t>夏文娟</t>
  </si>
  <si>
    <t>202112170308</t>
  </si>
  <si>
    <t>护士</t>
  </si>
  <si>
    <t>朱凤丽</t>
  </si>
  <si>
    <t>202112170623</t>
  </si>
  <si>
    <t>邹娟</t>
  </si>
  <si>
    <t>202112171121</t>
  </si>
  <si>
    <t>财务</t>
  </si>
  <si>
    <t>黄骞</t>
  </si>
  <si>
    <t>202112171118</t>
  </si>
  <si>
    <t>林娟</t>
  </si>
  <si>
    <t>202112170832</t>
  </si>
  <si>
    <t>文秘</t>
  </si>
  <si>
    <t>黄督宇</t>
  </si>
  <si>
    <t>202112170807</t>
  </si>
  <si>
    <t>曾娟</t>
  </si>
  <si>
    <t>202112171130</t>
  </si>
  <si>
    <t>市养老服务质量指导中心</t>
  </si>
  <si>
    <t>罗芳</t>
  </si>
  <si>
    <t>202112171126</t>
  </si>
  <si>
    <t>王智航</t>
  </si>
  <si>
    <t>202112171233</t>
  </si>
  <si>
    <t>市殡葬事务所</t>
  </si>
  <si>
    <t>殡葬综合事务管理</t>
  </si>
  <si>
    <t>谢辉</t>
  </si>
  <si>
    <t>202112171235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</si>
</sst>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b/>
      <sz val="11"/>
      <color indexed="8"/>
      <name val="宋体"/>
      <family val="0"/>
    </font>
    <font>
      <sz val="11"/>
      <name val="仿宋"/>
      <family val="3"/>
    </font>
    <font>
      <sz val="16"/>
      <name val="方正小标宋简体"/>
      <family val="4"/>
    </font>
    <font>
      <b/>
      <sz val="11"/>
      <name val="宋体"/>
      <family val="0"/>
    </font>
    <font>
      <sz val="11"/>
      <color indexed="62"/>
      <name val="宋体"/>
      <family val="0"/>
    </font>
    <font>
      <sz val="11"/>
      <color indexed="8"/>
      <name val="宋体"/>
      <family val="0"/>
    </font>
    <font>
      <sz val="11"/>
      <color indexed="9"/>
      <name val="宋体"/>
      <family val="0"/>
    </font>
    <font>
      <sz val="11"/>
      <color indexed="10"/>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xf numFmtId="0" fontId="0" fillId="0" borderId="0">
      <alignment vertical="center"/>
      <protection/>
    </xf>
  </cellStyleXfs>
  <cellXfs count="31">
    <xf numFmtId="0" fontId="0" fillId="0" borderId="0" xfId="0"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9" xfId="64" applyFont="1" applyFill="1" applyBorder="1" applyAlignment="1">
      <alignment horizontal="center" vertical="center" wrapText="1"/>
      <protection/>
    </xf>
    <xf numFmtId="0" fontId="44" fillId="0" borderId="9" xfId="0" applyFont="1" applyFill="1" applyBorder="1" applyAlignment="1">
      <alignment horizontal="center" vertical="center"/>
    </xf>
    <xf numFmtId="176" fontId="1" fillId="0" borderId="9" xfId="63" applyNumberFormat="1" applyFont="1" applyFill="1" applyBorder="1" applyAlignment="1">
      <alignment horizontal="center" vertical="center" wrapText="1"/>
      <protection/>
    </xf>
    <xf numFmtId="0" fontId="44" fillId="0" borderId="9" xfId="0" applyFont="1" applyFill="1" applyBorder="1" applyAlignment="1">
      <alignment horizontal="center" vertical="center"/>
    </xf>
    <xf numFmtId="0" fontId="1" fillId="0" borderId="10" xfId="64" applyFont="1" applyFill="1" applyBorder="1" applyAlignment="1">
      <alignment horizontal="center" vertical="center" wrapText="1"/>
      <protection/>
    </xf>
    <xf numFmtId="0" fontId="44" fillId="0" borderId="11" xfId="0" applyFont="1" applyFill="1" applyBorder="1" applyAlignment="1">
      <alignment horizontal="center" vertical="center"/>
    </xf>
    <xf numFmtId="176" fontId="1" fillId="0" borderId="10" xfId="63" applyNumberFormat="1" applyFont="1" applyFill="1" applyBorder="1" applyAlignment="1">
      <alignment horizontal="center" vertical="center" wrapText="1"/>
      <protection/>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3" xfId="0" applyFont="1" applyFill="1" applyBorder="1" applyAlignment="1">
      <alignment vertical="center"/>
    </xf>
    <xf numFmtId="176" fontId="4"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vertical="center"/>
    </xf>
    <xf numFmtId="176" fontId="1"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vertical="center"/>
    </xf>
    <xf numFmtId="0" fontId="3" fillId="0" borderId="9"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7"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2"/>
  <sheetViews>
    <sheetView tabSelected="1" zoomScaleSheetLayoutView="100" workbookViewId="0" topLeftCell="A25">
      <selection activeCell="E32" sqref="E32"/>
    </sheetView>
  </sheetViews>
  <sheetFormatPr defaultColWidth="9.00390625" defaultRowHeight="33" customHeight="1"/>
  <cols>
    <col min="1" max="1" width="4.50390625" style="0" customWidth="1"/>
    <col min="2" max="2" width="8.00390625" style="0" customWidth="1"/>
    <col min="3" max="3" width="15.125" style="0" customWidth="1"/>
    <col min="4" max="4" width="19.25390625" style="0" customWidth="1"/>
    <col min="5" max="5" width="7.00390625" style="0" customWidth="1"/>
    <col min="6" max="6" width="13.875" style="0" customWidth="1"/>
    <col min="7" max="7" width="6.375" style="0" customWidth="1"/>
    <col min="11" max="11" width="6.75390625" style="0" customWidth="1"/>
    <col min="13" max="13" width="7.00390625" style="0" customWidth="1"/>
  </cols>
  <sheetData>
    <row r="1" spans="1:13" s="1" customFormat="1" ht="58.5" customHeight="1">
      <c r="A1" s="4" t="s">
        <v>0</v>
      </c>
      <c r="B1" s="4"/>
      <c r="C1" s="4"/>
      <c r="D1" s="4"/>
      <c r="E1" s="4"/>
      <c r="F1" s="4"/>
      <c r="G1" s="4"/>
      <c r="H1" s="4"/>
      <c r="I1" s="18"/>
      <c r="J1" s="18"/>
      <c r="K1" s="4"/>
      <c r="L1" s="4"/>
      <c r="M1" s="4"/>
    </row>
    <row r="2" spans="1:13" s="2" customFormat="1" ht="42.75" customHeight="1">
      <c r="A2" s="5" t="s">
        <v>1</v>
      </c>
      <c r="B2" s="5" t="s">
        <v>2</v>
      </c>
      <c r="C2" s="5" t="s">
        <v>3</v>
      </c>
      <c r="D2" s="5" t="s">
        <v>4</v>
      </c>
      <c r="E2" s="5" t="s">
        <v>5</v>
      </c>
      <c r="F2" s="5" t="s">
        <v>6</v>
      </c>
      <c r="G2" s="5" t="s">
        <v>7</v>
      </c>
      <c r="H2" s="5" t="s">
        <v>8</v>
      </c>
      <c r="I2" s="19" t="s">
        <v>9</v>
      </c>
      <c r="J2" s="19" t="s">
        <v>10</v>
      </c>
      <c r="K2" s="5" t="s">
        <v>11</v>
      </c>
      <c r="L2" s="5" t="s">
        <v>12</v>
      </c>
      <c r="M2" s="5" t="s">
        <v>13</v>
      </c>
    </row>
    <row r="3" spans="1:13" s="3" customFormat="1" ht="39.75" customHeight="1">
      <c r="A3" s="6">
        <v>1</v>
      </c>
      <c r="B3" s="7" t="s">
        <v>14</v>
      </c>
      <c r="C3" s="7" t="s">
        <v>15</v>
      </c>
      <c r="D3" s="7" t="s">
        <v>16</v>
      </c>
      <c r="E3" s="7">
        <v>1</v>
      </c>
      <c r="F3" s="7" t="s">
        <v>17</v>
      </c>
      <c r="G3" s="8">
        <v>1</v>
      </c>
      <c r="H3" s="9">
        <v>64.55</v>
      </c>
      <c r="I3" s="20">
        <v>67.6</v>
      </c>
      <c r="J3" s="6">
        <f>H3*60%+I3*40%</f>
        <v>65.77</v>
      </c>
      <c r="K3" s="8">
        <v>1</v>
      </c>
      <c r="L3" s="21" t="s">
        <v>18</v>
      </c>
      <c r="M3" s="22"/>
    </row>
    <row r="4" spans="1:13" s="3" customFormat="1" ht="39.75" customHeight="1">
      <c r="A4" s="6">
        <v>2</v>
      </c>
      <c r="B4" s="7" t="s">
        <v>19</v>
      </c>
      <c r="C4" s="7" t="s">
        <v>20</v>
      </c>
      <c r="D4" s="7" t="s">
        <v>16</v>
      </c>
      <c r="E4" s="7">
        <v>1</v>
      </c>
      <c r="F4" s="7" t="s">
        <v>17</v>
      </c>
      <c r="G4" s="8"/>
      <c r="H4" s="9">
        <v>62.8</v>
      </c>
      <c r="I4" s="20">
        <v>69.2</v>
      </c>
      <c r="J4" s="6">
        <f>H4*60%+I4*40%</f>
        <v>65.36</v>
      </c>
      <c r="K4" s="8">
        <v>2</v>
      </c>
      <c r="L4" s="21" t="s">
        <v>21</v>
      </c>
      <c r="M4" s="22"/>
    </row>
    <row r="5" spans="1:13" s="3" customFormat="1" ht="39.75" customHeight="1">
      <c r="A5" s="6">
        <v>3</v>
      </c>
      <c r="B5" s="7" t="s">
        <v>22</v>
      </c>
      <c r="C5" s="7" t="s">
        <v>23</v>
      </c>
      <c r="D5" s="7" t="s">
        <v>16</v>
      </c>
      <c r="E5" s="7">
        <v>2</v>
      </c>
      <c r="F5" s="7" t="s">
        <v>24</v>
      </c>
      <c r="G5" s="10">
        <v>2</v>
      </c>
      <c r="H5" s="9">
        <v>74.55</v>
      </c>
      <c r="I5" s="20">
        <v>82.2</v>
      </c>
      <c r="J5" s="6">
        <f>H5*60%+I5*40%</f>
        <v>77.61</v>
      </c>
      <c r="K5" s="8">
        <v>1</v>
      </c>
      <c r="L5" s="21" t="s">
        <v>18</v>
      </c>
      <c r="M5" s="23"/>
    </row>
    <row r="6" spans="1:13" s="3" customFormat="1" ht="39.75" customHeight="1">
      <c r="A6" s="6">
        <v>4</v>
      </c>
      <c r="B6" s="7" t="s">
        <v>25</v>
      </c>
      <c r="C6" s="7" t="s">
        <v>26</v>
      </c>
      <c r="D6" s="7" t="s">
        <v>16</v>
      </c>
      <c r="E6" s="7">
        <v>2</v>
      </c>
      <c r="F6" s="7" t="s">
        <v>24</v>
      </c>
      <c r="G6" s="10"/>
      <c r="H6" s="9">
        <v>77.45</v>
      </c>
      <c r="I6" s="20" t="s">
        <v>27</v>
      </c>
      <c r="J6" s="6"/>
      <c r="K6" s="8"/>
      <c r="L6" s="21" t="s">
        <v>21</v>
      </c>
      <c r="M6" s="24"/>
    </row>
    <row r="7" spans="1:13" s="3" customFormat="1" ht="39.75" customHeight="1">
      <c r="A7" s="6">
        <v>5</v>
      </c>
      <c r="B7" s="7" t="s">
        <v>28</v>
      </c>
      <c r="C7" s="7" t="s">
        <v>29</v>
      </c>
      <c r="D7" s="7" t="s">
        <v>16</v>
      </c>
      <c r="E7" s="7">
        <v>2</v>
      </c>
      <c r="F7" s="7" t="s">
        <v>24</v>
      </c>
      <c r="G7" s="10"/>
      <c r="H7" s="9">
        <v>70</v>
      </c>
      <c r="I7" s="20" t="s">
        <v>27</v>
      </c>
      <c r="J7" s="6"/>
      <c r="K7" s="8"/>
      <c r="L7" s="21" t="s">
        <v>21</v>
      </c>
      <c r="M7" s="24"/>
    </row>
    <row r="8" spans="1:13" s="1" customFormat="1" ht="39.75" customHeight="1">
      <c r="A8" s="6">
        <v>6</v>
      </c>
      <c r="B8" s="7" t="s">
        <v>30</v>
      </c>
      <c r="C8" s="7" t="s">
        <v>31</v>
      </c>
      <c r="D8" s="7" t="s">
        <v>16</v>
      </c>
      <c r="E8" s="7">
        <v>2</v>
      </c>
      <c r="F8" s="7" t="s">
        <v>24</v>
      </c>
      <c r="G8" s="10"/>
      <c r="H8" s="9">
        <v>69.6</v>
      </c>
      <c r="I8" s="20" t="s">
        <v>27</v>
      </c>
      <c r="J8" s="6"/>
      <c r="K8" s="8"/>
      <c r="L8" s="21" t="s">
        <v>21</v>
      </c>
      <c r="M8" s="24"/>
    </row>
    <row r="9" spans="1:13" s="1" customFormat="1" ht="39.75" customHeight="1">
      <c r="A9" s="6">
        <v>7</v>
      </c>
      <c r="B9" s="7" t="s">
        <v>32</v>
      </c>
      <c r="C9" s="7" t="s">
        <v>33</v>
      </c>
      <c r="D9" s="7" t="s">
        <v>16</v>
      </c>
      <c r="E9" s="7">
        <v>3</v>
      </c>
      <c r="F9" s="7" t="s">
        <v>34</v>
      </c>
      <c r="G9" s="10">
        <v>1</v>
      </c>
      <c r="H9" s="9">
        <v>61.65</v>
      </c>
      <c r="I9" s="20">
        <v>86.5</v>
      </c>
      <c r="J9" s="6">
        <f aca="true" t="shared" si="0" ref="J9:J18">H9*60%+I9*40%</f>
        <v>71.59</v>
      </c>
      <c r="K9" s="8">
        <v>1</v>
      </c>
      <c r="L9" s="21" t="s">
        <v>18</v>
      </c>
      <c r="M9" s="24"/>
    </row>
    <row r="10" spans="1:13" s="1" customFormat="1" ht="39.75" customHeight="1">
      <c r="A10" s="6">
        <v>8</v>
      </c>
      <c r="B10" s="7" t="s">
        <v>35</v>
      </c>
      <c r="C10" s="7" t="s">
        <v>36</v>
      </c>
      <c r="D10" s="7" t="s">
        <v>16</v>
      </c>
      <c r="E10" s="7">
        <v>3</v>
      </c>
      <c r="F10" s="7" t="s">
        <v>34</v>
      </c>
      <c r="G10" s="10"/>
      <c r="H10" s="9">
        <v>67.25</v>
      </c>
      <c r="I10" s="20">
        <v>71.4</v>
      </c>
      <c r="J10" s="6">
        <f t="shared" si="0"/>
        <v>68.91</v>
      </c>
      <c r="K10" s="8">
        <v>2</v>
      </c>
      <c r="L10" s="21" t="s">
        <v>21</v>
      </c>
      <c r="M10" s="24"/>
    </row>
    <row r="11" spans="1:13" ht="39" customHeight="1">
      <c r="A11" s="6">
        <v>9</v>
      </c>
      <c r="B11" s="11" t="s">
        <v>37</v>
      </c>
      <c r="C11" s="11" t="s">
        <v>38</v>
      </c>
      <c r="D11" s="11" t="s">
        <v>16</v>
      </c>
      <c r="E11" s="11">
        <v>4</v>
      </c>
      <c r="F11" s="7" t="s">
        <v>39</v>
      </c>
      <c r="G11" s="12">
        <v>5</v>
      </c>
      <c r="H11" s="13">
        <v>87.35</v>
      </c>
      <c r="I11" s="25">
        <v>90.2</v>
      </c>
      <c r="J11" s="26">
        <f t="shared" si="0"/>
        <v>88.49000000000001</v>
      </c>
      <c r="K11" s="27">
        <v>1</v>
      </c>
      <c r="L11" s="28" t="s">
        <v>18</v>
      </c>
      <c r="M11" s="29"/>
    </row>
    <row r="12" spans="1:13" ht="39" customHeight="1">
      <c r="A12" s="6">
        <v>10</v>
      </c>
      <c r="B12" s="7" t="s">
        <v>40</v>
      </c>
      <c r="C12" s="7" t="s">
        <v>41</v>
      </c>
      <c r="D12" s="7" t="s">
        <v>16</v>
      </c>
      <c r="E12" s="7">
        <v>4</v>
      </c>
      <c r="F12" s="7" t="s">
        <v>39</v>
      </c>
      <c r="G12" s="14"/>
      <c r="H12" s="9">
        <v>85.45</v>
      </c>
      <c r="I12" s="20">
        <v>89.7</v>
      </c>
      <c r="J12" s="6">
        <f t="shared" si="0"/>
        <v>87.15</v>
      </c>
      <c r="K12" s="8">
        <v>2</v>
      </c>
      <c r="L12" s="21" t="s">
        <v>18</v>
      </c>
      <c r="M12" s="24"/>
    </row>
    <row r="13" spans="1:13" ht="39" customHeight="1">
      <c r="A13" s="6">
        <v>11</v>
      </c>
      <c r="B13" s="7" t="s">
        <v>42</v>
      </c>
      <c r="C13" s="7" t="s">
        <v>43</v>
      </c>
      <c r="D13" s="7" t="s">
        <v>16</v>
      </c>
      <c r="E13" s="7">
        <v>4</v>
      </c>
      <c r="F13" s="7" t="s">
        <v>39</v>
      </c>
      <c r="G13" s="14"/>
      <c r="H13" s="9">
        <v>86.1</v>
      </c>
      <c r="I13" s="20">
        <v>88</v>
      </c>
      <c r="J13" s="6">
        <f t="shared" si="0"/>
        <v>86.86</v>
      </c>
      <c r="K13" s="8">
        <v>3</v>
      </c>
      <c r="L13" s="21" t="s">
        <v>18</v>
      </c>
      <c r="M13" s="24"/>
    </row>
    <row r="14" spans="1:13" ht="39" customHeight="1">
      <c r="A14" s="6">
        <v>12</v>
      </c>
      <c r="B14" s="7" t="s">
        <v>44</v>
      </c>
      <c r="C14" s="7" t="s">
        <v>45</v>
      </c>
      <c r="D14" s="7" t="s">
        <v>16</v>
      </c>
      <c r="E14" s="7">
        <v>4</v>
      </c>
      <c r="F14" s="7" t="s">
        <v>39</v>
      </c>
      <c r="G14" s="14"/>
      <c r="H14" s="9">
        <v>87.1</v>
      </c>
      <c r="I14" s="20">
        <v>83</v>
      </c>
      <c r="J14" s="6">
        <f t="shared" si="0"/>
        <v>85.46000000000001</v>
      </c>
      <c r="K14" s="8">
        <v>4</v>
      </c>
      <c r="L14" s="21" t="s">
        <v>18</v>
      </c>
      <c r="M14" s="24"/>
    </row>
    <row r="15" spans="1:13" ht="39" customHeight="1">
      <c r="A15" s="6">
        <v>13</v>
      </c>
      <c r="B15" s="7" t="s">
        <v>46</v>
      </c>
      <c r="C15" s="7" t="s">
        <v>47</v>
      </c>
      <c r="D15" s="7" t="s">
        <v>16</v>
      </c>
      <c r="E15" s="7">
        <v>4</v>
      </c>
      <c r="F15" s="7" t="s">
        <v>39</v>
      </c>
      <c r="G15" s="14"/>
      <c r="H15" s="9">
        <v>85.35</v>
      </c>
      <c r="I15" s="20">
        <v>85.6</v>
      </c>
      <c r="J15" s="6">
        <f t="shared" si="0"/>
        <v>85.44999999999999</v>
      </c>
      <c r="K15" s="8">
        <v>5</v>
      </c>
      <c r="L15" s="21" t="s">
        <v>18</v>
      </c>
      <c r="M15" s="24"/>
    </row>
    <row r="16" spans="1:13" ht="39" customHeight="1">
      <c r="A16" s="6">
        <v>14</v>
      </c>
      <c r="B16" s="7" t="s">
        <v>48</v>
      </c>
      <c r="C16" s="7" t="s">
        <v>49</v>
      </c>
      <c r="D16" s="7" t="s">
        <v>16</v>
      </c>
      <c r="E16" s="7">
        <v>4</v>
      </c>
      <c r="F16" s="7" t="s">
        <v>39</v>
      </c>
      <c r="G16" s="14"/>
      <c r="H16" s="9">
        <v>84.7</v>
      </c>
      <c r="I16" s="20">
        <v>82.1</v>
      </c>
      <c r="J16" s="6">
        <f t="shared" si="0"/>
        <v>83.66</v>
      </c>
      <c r="K16" s="8">
        <v>6</v>
      </c>
      <c r="L16" s="21" t="s">
        <v>21</v>
      </c>
      <c r="M16" s="24"/>
    </row>
    <row r="17" spans="1:13" ht="39" customHeight="1">
      <c r="A17" s="6">
        <v>15</v>
      </c>
      <c r="B17" s="7" t="s">
        <v>50</v>
      </c>
      <c r="C17" s="7" t="s">
        <v>51</v>
      </c>
      <c r="D17" s="7" t="s">
        <v>16</v>
      </c>
      <c r="E17" s="7">
        <v>4</v>
      </c>
      <c r="F17" s="7" t="s">
        <v>39</v>
      </c>
      <c r="G17" s="14"/>
      <c r="H17" s="9">
        <v>82.25</v>
      </c>
      <c r="I17" s="20">
        <v>84</v>
      </c>
      <c r="J17" s="6">
        <f t="shared" si="0"/>
        <v>82.95</v>
      </c>
      <c r="K17" s="8">
        <v>7</v>
      </c>
      <c r="L17" s="21" t="s">
        <v>21</v>
      </c>
      <c r="M17" s="24"/>
    </row>
    <row r="18" spans="1:13" ht="39" customHeight="1">
      <c r="A18" s="6">
        <v>16</v>
      </c>
      <c r="B18" s="7" t="s">
        <v>52</v>
      </c>
      <c r="C18" s="7" t="s">
        <v>53</v>
      </c>
      <c r="D18" s="7" t="s">
        <v>16</v>
      </c>
      <c r="E18" s="7">
        <v>4</v>
      </c>
      <c r="F18" s="7" t="s">
        <v>39</v>
      </c>
      <c r="G18" s="14"/>
      <c r="H18" s="9">
        <v>83.65</v>
      </c>
      <c r="I18" s="20">
        <v>80</v>
      </c>
      <c r="J18" s="6">
        <f t="shared" si="0"/>
        <v>82.19</v>
      </c>
      <c r="K18" s="8">
        <v>8</v>
      </c>
      <c r="L18" s="21" t="s">
        <v>21</v>
      </c>
      <c r="M18" s="24"/>
    </row>
    <row r="19" spans="1:13" ht="39" customHeight="1">
      <c r="A19" s="6">
        <v>17</v>
      </c>
      <c r="B19" s="7" t="s">
        <v>54</v>
      </c>
      <c r="C19" s="7" t="s">
        <v>55</v>
      </c>
      <c r="D19" s="7" t="s">
        <v>16</v>
      </c>
      <c r="E19" s="7">
        <v>4</v>
      </c>
      <c r="F19" s="7" t="s">
        <v>39</v>
      </c>
      <c r="G19" s="14"/>
      <c r="H19" s="9">
        <v>84.8</v>
      </c>
      <c r="I19" s="20" t="s">
        <v>27</v>
      </c>
      <c r="J19" s="6"/>
      <c r="K19" s="6"/>
      <c r="L19" s="21" t="s">
        <v>21</v>
      </c>
      <c r="M19" s="24"/>
    </row>
    <row r="20" spans="1:13" ht="39" customHeight="1">
      <c r="A20" s="6">
        <v>18</v>
      </c>
      <c r="B20" s="7" t="s">
        <v>56</v>
      </c>
      <c r="C20" s="7" t="s">
        <v>57</v>
      </c>
      <c r="D20" s="7" t="s">
        <v>16</v>
      </c>
      <c r="E20" s="7">
        <v>4</v>
      </c>
      <c r="F20" s="7" t="s">
        <v>39</v>
      </c>
      <c r="G20" s="15"/>
      <c r="H20" s="9">
        <v>83.35</v>
      </c>
      <c r="I20" s="20" t="s">
        <v>27</v>
      </c>
      <c r="J20" s="6"/>
      <c r="K20" s="6"/>
      <c r="L20" s="21" t="s">
        <v>21</v>
      </c>
      <c r="M20" s="24"/>
    </row>
    <row r="21" spans="1:13" ht="33" customHeight="1">
      <c r="A21" s="6">
        <v>19</v>
      </c>
      <c r="B21" s="7" t="s">
        <v>58</v>
      </c>
      <c r="C21" s="7" t="s">
        <v>59</v>
      </c>
      <c r="D21" s="7" t="s">
        <v>16</v>
      </c>
      <c r="E21" s="7">
        <v>5</v>
      </c>
      <c r="F21" s="7" t="s">
        <v>60</v>
      </c>
      <c r="G21" s="16">
        <v>3</v>
      </c>
      <c r="H21" s="9">
        <v>85.15</v>
      </c>
      <c r="I21" s="20">
        <v>86.2</v>
      </c>
      <c r="J21" s="6">
        <f>H21*60%+I21*40%</f>
        <v>85.57000000000001</v>
      </c>
      <c r="K21" s="8">
        <v>1</v>
      </c>
      <c r="L21" s="21" t="s">
        <v>18</v>
      </c>
      <c r="M21" s="24"/>
    </row>
    <row r="22" spans="1:13" ht="33" customHeight="1">
      <c r="A22" s="6">
        <v>20</v>
      </c>
      <c r="B22" s="7" t="s">
        <v>61</v>
      </c>
      <c r="C22" s="7" t="s">
        <v>62</v>
      </c>
      <c r="D22" s="7" t="s">
        <v>16</v>
      </c>
      <c r="E22" s="7">
        <v>5</v>
      </c>
      <c r="F22" s="7" t="s">
        <v>60</v>
      </c>
      <c r="G22" s="14"/>
      <c r="H22" s="9">
        <v>87.5</v>
      </c>
      <c r="I22" s="20">
        <v>81.2</v>
      </c>
      <c r="J22" s="6">
        <f>H22*60%+I22*40%</f>
        <v>84.98</v>
      </c>
      <c r="K22" s="8">
        <v>2</v>
      </c>
      <c r="L22" s="21" t="s">
        <v>18</v>
      </c>
      <c r="M22" s="24"/>
    </row>
    <row r="23" spans="1:13" ht="33" customHeight="1">
      <c r="A23" s="6">
        <v>21</v>
      </c>
      <c r="B23" s="7" t="s">
        <v>63</v>
      </c>
      <c r="C23" s="7" t="s">
        <v>64</v>
      </c>
      <c r="D23" s="7" t="s">
        <v>16</v>
      </c>
      <c r="E23" s="7">
        <v>5</v>
      </c>
      <c r="F23" s="7" t="s">
        <v>60</v>
      </c>
      <c r="G23" s="14"/>
      <c r="H23" s="9">
        <v>84.85</v>
      </c>
      <c r="I23" s="20">
        <v>83.2</v>
      </c>
      <c r="J23" s="6">
        <f>H23*60%+I23*40%</f>
        <v>84.19</v>
      </c>
      <c r="K23" s="8">
        <v>3</v>
      </c>
      <c r="L23" s="21" t="s">
        <v>18</v>
      </c>
      <c r="M23" s="24"/>
    </row>
    <row r="24" spans="1:13" ht="33" customHeight="1">
      <c r="A24" s="6">
        <v>22</v>
      </c>
      <c r="B24" s="7" t="s">
        <v>65</v>
      </c>
      <c r="C24" s="7" t="s">
        <v>66</v>
      </c>
      <c r="D24" s="7" t="s">
        <v>16</v>
      </c>
      <c r="E24" s="7">
        <v>5</v>
      </c>
      <c r="F24" s="7" t="s">
        <v>60</v>
      </c>
      <c r="G24" s="14"/>
      <c r="H24" s="9">
        <v>85.1</v>
      </c>
      <c r="I24" s="20">
        <v>81.8</v>
      </c>
      <c r="J24" s="6">
        <f>H24*60%+I24*40%</f>
        <v>83.78</v>
      </c>
      <c r="K24" s="8">
        <v>4</v>
      </c>
      <c r="L24" s="21" t="s">
        <v>21</v>
      </c>
      <c r="M24" s="24"/>
    </row>
    <row r="25" spans="1:13" ht="33" customHeight="1">
      <c r="A25" s="6">
        <v>23</v>
      </c>
      <c r="B25" s="7" t="s">
        <v>67</v>
      </c>
      <c r="C25" s="7" t="s">
        <v>68</v>
      </c>
      <c r="D25" s="7" t="s">
        <v>16</v>
      </c>
      <c r="E25" s="7">
        <v>5</v>
      </c>
      <c r="F25" s="7" t="s">
        <v>60</v>
      </c>
      <c r="G25" s="14"/>
      <c r="H25" s="9">
        <v>87.6</v>
      </c>
      <c r="I25" s="20" t="s">
        <v>27</v>
      </c>
      <c r="J25" s="6"/>
      <c r="K25" s="6"/>
      <c r="L25" s="21" t="s">
        <v>21</v>
      </c>
      <c r="M25" s="24"/>
    </row>
    <row r="26" spans="1:13" ht="33" customHeight="1">
      <c r="A26" s="6">
        <v>24</v>
      </c>
      <c r="B26" s="7" t="s">
        <v>69</v>
      </c>
      <c r="C26" s="7" t="s">
        <v>70</v>
      </c>
      <c r="D26" s="7" t="s">
        <v>16</v>
      </c>
      <c r="E26" s="7">
        <v>5</v>
      </c>
      <c r="F26" s="7" t="s">
        <v>60</v>
      </c>
      <c r="G26" s="15"/>
      <c r="H26" s="9">
        <v>86.1</v>
      </c>
      <c r="I26" s="20" t="s">
        <v>27</v>
      </c>
      <c r="J26" s="6"/>
      <c r="K26" s="6"/>
      <c r="L26" s="21" t="s">
        <v>21</v>
      </c>
      <c r="M26" s="24"/>
    </row>
    <row r="27" spans="1:13" ht="33" customHeight="1">
      <c r="A27" s="6">
        <v>25</v>
      </c>
      <c r="B27" s="7" t="s">
        <v>71</v>
      </c>
      <c r="C27" s="7" t="s">
        <v>72</v>
      </c>
      <c r="D27" s="7" t="s">
        <v>16</v>
      </c>
      <c r="E27" s="7">
        <v>6</v>
      </c>
      <c r="F27" s="7" t="s">
        <v>73</v>
      </c>
      <c r="G27" s="8">
        <v>1</v>
      </c>
      <c r="H27" s="9">
        <v>83.5</v>
      </c>
      <c r="I27" s="20">
        <v>93.8</v>
      </c>
      <c r="J27" s="6">
        <f>H27*60%+I27*40%</f>
        <v>87.62</v>
      </c>
      <c r="K27" s="8">
        <v>1</v>
      </c>
      <c r="L27" s="21" t="s">
        <v>18</v>
      </c>
      <c r="M27" s="22"/>
    </row>
    <row r="28" spans="1:13" ht="33" customHeight="1">
      <c r="A28" s="6">
        <v>26</v>
      </c>
      <c r="B28" s="7" t="s">
        <v>74</v>
      </c>
      <c r="C28" s="7" t="s">
        <v>75</v>
      </c>
      <c r="D28" s="7" t="s">
        <v>16</v>
      </c>
      <c r="E28" s="7">
        <v>6</v>
      </c>
      <c r="F28" s="7" t="s">
        <v>73</v>
      </c>
      <c r="G28" s="8"/>
      <c r="H28" s="9">
        <v>73.3</v>
      </c>
      <c r="I28" s="20">
        <v>61.2</v>
      </c>
      <c r="J28" s="6">
        <f>H28*60%+I28*40%</f>
        <v>68.46000000000001</v>
      </c>
      <c r="K28" s="8">
        <v>2</v>
      </c>
      <c r="L28" s="21" t="s">
        <v>21</v>
      </c>
      <c r="M28" s="22"/>
    </row>
    <row r="29" spans="1:13" ht="33" customHeight="1">
      <c r="A29" s="6">
        <v>27</v>
      </c>
      <c r="B29" s="7" t="s">
        <v>76</v>
      </c>
      <c r="C29" s="7" t="s">
        <v>77</v>
      </c>
      <c r="D29" s="7" t="s">
        <v>16</v>
      </c>
      <c r="E29" s="7">
        <v>7</v>
      </c>
      <c r="F29" s="7" t="s">
        <v>78</v>
      </c>
      <c r="G29" s="16">
        <v>2</v>
      </c>
      <c r="H29" s="9">
        <v>65.85</v>
      </c>
      <c r="I29" s="20">
        <v>64.06</v>
      </c>
      <c r="J29" s="6">
        <f>H29*60%+I29*40%</f>
        <v>65.134</v>
      </c>
      <c r="K29" s="8">
        <v>1</v>
      </c>
      <c r="L29" s="21" t="s">
        <v>18</v>
      </c>
      <c r="M29" s="24"/>
    </row>
    <row r="30" spans="1:13" ht="33" customHeight="1">
      <c r="A30" s="6">
        <v>28</v>
      </c>
      <c r="B30" s="7" t="s">
        <v>79</v>
      </c>
      <c r="C30" s="7" t="s">
        <v>80</v>
      </c>
      <c r="D30" s="7" t="s">
        <v>16</v>
      </c>
      <c r="E30" s="7">
        <v>7</v>
      </c>
      <c r="F30" s="7" t="s">
        <v>78</v>
      </c>
      <c r="G30" s="14"/>
      <c r="H30" s="9">
        <v>62.45</v>
      </c>
      <c r="I30" s="20">
        <v>60.1</v>
      </c>
      <c r="J30" s="6">
        <f>H30*60%+I30*40%</f>
        <v>61.510000000000005</v>
      </c>
      <c r="K30" s="8">
        <v>2</v>
      </c>
      <c r="L30" s="21" t="s">
        <v>18</v>
      </c>
      <c r="M30" s="24"/>
    </row>
    <row r="31" spans="1:13" ht="33" customHeight="1">
      <c r="A31" s="6">
        <v>29</v>
      </c>
      <c r="B31" s="7" t="s">
        <v>81</v>
      </c>
      <c r="C31" s="7" t="s">
        <v>82</v>
      </c>
      <c r="D31" s="7" t="s">
        <v>16</v>
      </c>
      <c r="E31" s="7">
        <v>7</v>
      </c>
      <c r="F31" s="7" t="s">
        <v>78</v>
      </c>
      <c r="G31" s="14"/>
      <c r="H31" s="9">
        <v>59.55</v>
      </c>
      <c r="I31" s="20">
        <v>62.5</v>
      </c>
      <c r="J31" s="6">
        <f>H31*60%+I31*40%</f>
        <v>60.73</v>
      </c>
      <c r="K31" s="8">
        <v>3</v>
      </c>
      <c r="L31" s="21" t="s">
        <v>21</v>
      </c>
      <c r="M31" s="24"/>
    </row>
    <row r="32" spans="1:13" ht="33" customHeight="1">
      <c r="A32" s="6">
        <v>30</v>
      </c>
      <c r="B32" s="7" t="s">
        <v>83</v>
      </c>
      <c r="C32" s="7" t="s">
        <v>84</v>
      </c>
      <c r="D32" s="7" t="s">
        <v>16</v>
      </c>
      <c r="E32" s="7">
        <v>7</v>
      </c>
      <c r="F32" s="7" t="s">
        <v>78</v>
      </c>
      <c r="G32" s="15"/>
      <c r="H32" s="9">
        <v>60.15</v>
      </c>
      <c r="I32" s="20" t="s">
        <v>27</v>
      </c>
      <c r="J32" s="6"/>
      <c r="K32" s="21"/>
      <c r="L32" s="21" t="s">
        <v>21</v>
      </c>
      <c r="M32" s="24"/>
    </row>
    <row r="33" spans="1:13" ht="45" customHeight="1">
      <c r="A33" s="6">
        <v>31</v>
      </c>
      <c r="B33" s="7" t="s">
        <v>85</v>
      </c>
      <c r="C33" s="7" t="s">
        <v>86</v>
      </c>
      <c r="D33" s="7" t="s">
        <v>16</v>
      </c>
      <c r="E33" s="7">
        <v>8</v>
      </c>
      <c r="F33" s="7" t="s">
        <v>87</v>
      </c>
      <c r="G33" s="8">
        <v>1</v>
      </c>
      <c r="H33" s="9">
        <v>68.58</v>
      </c>
      <c r="I33" s="20">
        <v>72.69</v>
      </c>
      <c r="J33" s="6">
        <f aca="true" t="shared" si="1" ref="J32:J45">H33*60%+I33*40%</f>
        <v>70.22399999999999</v>
      </c>
      <c r="K33" s="8">
        <v>1</v>
      </c>
      <c r="L33" s="21" t="s">
        <v>18</v>
      </c>
      <c r="M33" s="24"/>
    </row>
    <row r="34" spans="1:13" ht="45" customHeight="1">
      <c r="A34" s="6">
        <v>32</v>
      </c>
      <c r="B34" s="7" t="s">
        <v>88</v>
      </c>
      <c r="C34" s="7" t="s">
        <v>89</v>
      </c>
      <c r="D34" s="7" t="s">
        <v>16</v>
      </c>
      <c r="E34" s="7">
        <v>8</v>
      </c>
      <c r="F34" s="7" t="s">
        <v>87</v>
      </c>
      <c r="G34" s="8"/>
      <c r="H34" s="9">
        <v>55.3</v>
      </c>
      <c r="I34" s="20" t="s">
        <v>27</v>
      </c>
      <c r="J34" s="6"/>
      <c r="K34" s="21"/>
      <c r="L34" s="21" t="s">
        <v>21</v>
      </c>
      <c r="M34" s="24"/>
    </row>
    <row r="35" spans="1:13" ht="45" customHeight="1">
      <c r="A35" s="6">
        <v>33</v>
      </c>
      <c r="B35" s="7" t="s">
        <v>90</v>
      </c>
      <c r="C35" s="7" t="s">
        <v>91</v>
      </c>
      <c r="D35" s="7" t="s">
        <v>16</v>
      </c>
      <c r="E35" s="7">
        <v>9</v>
      </c>
      <c r="F35" s="7" t="s">
        <v>92</v>
      </c>
      <c r="G35" s="8">
        <v>1</v>
      </c>
      <c r="H35" s="9">
        <v>71.15</v>
      </c>
      <c r="I35" s="20">
        <v>77.4</v>
      </c>
      <c r="J35" s="6">
        <f t="shared" si="1"/>
        <v>73.65</v>
      </c>
      <c r="K35" s="8">
        <v>1</v>
      </c>
      <c r="L35" s="21" t="s">
        <v>18</v>
      </c>
      <c r="M35" s="24"/>
    </row>
    <row r="36" spans="1:13" ht="45" customHeight="1">
      <c r="A36" s="6">
        <v>34</v>
      </c>
      <c r="B36" s="7" t="s">
        <v>93</v>
      </c>
      <c r="C36" s="7" t="s">
        <v>94</v>
      </c>
      <c r="D36" s="7" t="s">
        <v>16</v>
      </c>
      <c r="E36" s="7">
        <v>9</v>
      </c>
      <c r="F36" s="7" t="s">
        <v>92</v>
      </c>
      <c r="G36" s="8"/>
      <c r="H36" s="9">
        <v>69.03</v>
      </c>
      <c r="I36" s="20">
        <v>74.08</v>
      </c>
      <c r="J36" s="6">
        <f t="shared" si="1"/>
        <v>71.05</v>
      </c>
      <c r="K36" s="8">
        <v>2</v>
      </c>
      <c r="L36" s="21" t="s">
        <v>21</v>
      </c>
      <c r="M36" s="24"/>
    </row>
    <row r="37" spans="1:13" ht="45" customHeight="1">
      <c r="A37" s="6">
        <v>35</v>
      </c>
      <c r="B37" s="7" t="s">
        <v>95</v>
      </c>
      <c r="C37" s="7" t="s">
        <v>96</v>
      </c>
      <c r="D37" s="7" t="s">
        <v>97</v>
      </c>
      <c r="E37" s="7">
        <v>10</v>
      </c>
      <c r="F37" s="7" t="s">
        <v>98</v>
      </c>
      <c r="G37" s="16">
        <v>1</v>
      </c>
      <c r="H37" s="9">
        <v>87.79</v>
      </c>
      <c r="I37" s="20">
        <v>77.44</v>
      </c>
      <c r="J37" s="6">
        <f t="shared" si="1"/>
        <v>83.65</v>
      </c>
      <c r="K37" s="8">
        <v>1</v>
      </c>
      <c r="L37" s="21" t="s">
        <v>18</v>
      </c>
      <c r="M37" s="24"/>
    </row>
    <row r="38" spans="1:13" ht="45" customHeight="1">
      <c r="A38" s="6">
        <v>36</v>
      </c>
      <c r="B38" s="7" t="s">
        <v>99</v>
      </c>
      <c r="C38" s="7" t="s">
        <v>100</v>
      </c>
      <c r="D38" s="7" t="s">
        <v>97</v>
      </c>
      <c r="E38" s="7">
        <v>10</v>
      </c>
      <c r="F38" s="7" t="s">
        <v>98</v>
      </c>
      <c r="G38" s="17"/>
      <c r="H38" s="9">
        <v>87.84</v>
      </c>
      <c r="I38" s="20">
        <v>73.74</v>
      </c>
      <c r="J38" s="6">
        <f t="shared" si="1"/>
        <v>82.2</v>
      </c>
      <c r="K38" s="8">
        <v>2</v>
      </c>
      <c r="L38" s="21" t="s">
        <v>21</v>
      </c>
      <c r="M38" s="24"/>
    </row>
    <row r="39" spans="1:13" ht="45" customHeight="1">
      <c r="A39" s="6">
        <v>37</v>
      </c>
      <c r="B39" s="7" t="s">
        <v>101</v>
      </c>
      <c r="C39" s="7" t="s">
        <v>102</v>
      </c>
      <c r="D39" s="7" t="s">
        <v>97</v>
      </c>
      <c r="E39" s="7">
        <v>11</v>
      </c>
      <c r="F39" s="7" t="s">
        <v>103</v>
      </c>
      <c r="G39" s="16">
        <v>1</v>
      </c>
      <c r="H39" s="9">
        <v>59.45</v>
      </c>
      <c r="I39" s="20">
        <v>77.96</v>
      </c>
      <c r="J39" s="6">
        <f t="shared" si="1"/>
        <v>66.854</v>
      </c>
      <c r="K39" s="8">
        <v>1</v>
      </c>
      <c r="L39" s="21" t="s">
        <v>18</v>
      </c>
      <c r="M39" s="24"/>
    </row>
    <row r="40" spans="1:13" ht="45" customHeight="1">
      <c r="A40" s="6">
        <v>38</v>
      </c>
      <c r="B40" s="7" t="s">
        <v>104</v>
      </c>
      <c r="C40" s="7" t="s">
        <v>105</v>
      </c>
      <c r="D40" s="7" t="s">
        <v>97</v>
      </c>
      <c r="E40" s="7">
        <v>11</v>
      </c>
      <c r="F40" s="7" t="s">
        <v>103</v>
      </c>
      <c r="G40" s="17"/>
      <c r="H40" s="9">
        <v>60.73</v>
      </c>
      <c r="I40" s="20">
        <v>73.74</v>
      </c>
      <c r="J40" s="6">
        <f t="shared" si="1"/>
        <v>65.934</v>
      </c>
      <c r="K40" s="8">
        <v>2</v>
      </c>
      <c r="L40" s="21" t="s">
        <v>21</v>
      </c>
      <c r="M40" s="24"/>
    </row>
    <row r="41" spans="1:13" ht="39" customHeight="1">
      <c r="A41" s="6">
        <v>39</v>
      </c>
      <c r="B41" s="7" t="s">
        <v>106</v>
      </c>
      <c r="C41" s="7" t="s">
        <v>107</v>
      </c>
      <c r="D41" s="7" t="s">
        <v>97</v>
      </c>
      <c r="E41" s="7">
        <v>12</v>
      </c>
      <c r="F41" s="7" t="s">
        <v>108</v>
      </c>
      <c r="G41" s="8">
        <v>1</v>
      </c>
      <c r="H41" s="9">
        <v>79.08</v>
      </c>
      <c r="I41" s="20">
        <v>77.26</v>
      </c>
      <c r="J41" s="6">
        <f t="shared" si="1"/>
        <v>78.352</v>
      </c>
      <c r="K41" s="8">
        <v>1</v>
      </c>
      <c r="L41" s="21" t="s">
        <v>18</v>
      </c>
      <c r="M41" s="24"/>
    </row>
    <row r="42" spans="1:13" ht="39" customHeight="1">
      <c r="A42" s="6">
        <v>40</v>
      </c>
      <c r="B42" s="7" t="s">
        <v>109</v>
      </c>
      <c r="C42" s="7" t="s">
        <v>110</v>
      </c>
      <c r="D42" s="7" t="s">
        <v>97</v>
      </c>
      <c r="E42" s="7">
        <v>12</v>
      </c>
      <c r="F42" s="7" t="s">
        <v>108</v>
      </c>
      <c r="G42" s="8"/>
      <c r="H42" s="9">
        <v>78.93</v>
      </c>
      <c r="I42" s="20">
        <v>70.12</v>
      </c>
      <c r="J42" s="6">
        <f t="shared" si="1"/>
        <v>75.406</v>
      </c>
      <c r="K42" s="8">
        <v>2</v>
      </c>
      <c r="L42" s="21" t="s">
        <v>21</v>
      </c>
      <c r="M42" s="24"/>
    </row>
    <row r="43" spans="1:13" ht="39" customHeight="1">
      <c r="A43" s="6">
        <v>41</v>
      </c>
      <c r="B43" s="7" t="s">
        <v>111</v>
      </c>
      <c r="C43" s="7" t="s">
        <v>112</v>
      </c>
      <c r="D43" s="7" t="s">
        <v>97</v>
      </c>
      <c r="E43" s="7">
        <v>14</v>
      </c>
      <c r="F43" s="7" t="s">
        <v>113</v>
      </c>
      <c r="G43" s="8">
        <v>1</v>
      </c>
      <c r="H43" s="9">
        <v>82.01</v>
      </c>
      <c r="I43" s="20">
        <v>77.36</v>
      </c>
      <c r="J43" s="6">
        <f t="shared" si="1"/>
        <v>80.15</v>
      </c>
      <c r="K43" s="8">
        <v>1</v>
      </c>
      <c r="L43" s="21" t="s">
        <v>18</v>
      </c>
      <c r="M43" s="24"/>
    </row>
    <row r="44" spans="1:13" ht="39" customHeight="1">
      <c r="A44" s="6">
        <v>42</v>
      </c>
      <c r="B44" s="7" t="s">
        <v>114</v>
      </c>
      <c r="C44" s="7" t="s">
        <v>115</v>
      </c>
      <c r="D44" s="7" t="s">
        <v>97</v>
      </c>
      <c r="E44" s="7">
        <v>14</v>
      </c>
      <c r="F44" s="7" t="s">
        <v>113</v>
      </c>
      <c r="G44" s="8"/>
      <c r="H44" s="9">
        <v>80.74</v>
      </c>
      <c r="I44" s="20">
        <v>73.92</v>
      </c>
      <c r="J44" s="6">
        <f t="shared" si="1"/>
        <v>78.012</v>
      </c>
      <c r="K44" s="8">
        <v>2</v>
      </c>
      <c r="L44" s="21" t="s">
        <v>21</v>
      </c>
      <c r="M44" s="24"/>
    </row>
    <row r="45" spans="1:13" ht="39" customHeight="1">
      <c r="A45" s="6">
        <v>43</v>
      </c>
      <c r="B45" s="7" t="s">
        <v>116</v>
      </c>
      <c r="C45" s="7" t="s">
        <v>117</v>
      </c>
      <c r="D45" s="7" t="s">
        <v>97</v>
      </c>
      <c r="E45" s="7">
        <v>15</v>
      </c>
      <c r="F45" s="7" t="s">
        <v>118</v>
      </c>
      <c r="G45" s="8">
        <v>1</v>
      </c>
      <c r="H45" s="9">
        <v>72.35</v>
      </c>
      <c r="I45" s="20">
        <v>75.2</v>
      </c>
      <c r="J45" s="6">
        <f t="shared" si="1"/>
        <v>73.49</v>
      </c>
      <c r="K45" s="8">
        <v>1</v>
      </c>
      <c r="L45" s="21" t="s">
        <v>18</v>
      </c>
      <c r="M45" s="24"/>
    </row>
    <row r="46" spans="1:13" ht="39" customHeight="1">
      <c r="A46" s="6">
        <v>44</v>
      </c>
      <c r="B46" s="7" t="s">
        <v>119</v>
      </c>
      <c r="C46" s="7" t="s">
        <v>120</v>
      </c>
      <c r="D46" s="7" t="s">
        <v>97</v>
      </c>
      <c r="E46" s="7">
        <v>15</v>
      </c>
      <c r="F46" s="7" t="s">
        <v>118</v>
      </c>
      <c r="G46" s="8"/>
      <c r="H46" s="9">
        <v>69.55</v>
      </c>
      <c r="I46" s="20" t="s">
        <v>27</v>
      </c>
      <c r="J46" s="6"/>
      <c r="K46" s="21"/>
      <c r="L46" s="21" t="s">
        <v>21</v>
      </c>
      <c r="M46" s="24"/>
    </row>
    <row r="47" spans="1:13" ht="39" customHeight="1">
      <c r="A47" s="6">
        <v>45</v>
      </c>
      <c r="B47" s="7" t="s">
        <v>121</v>
      </c>
      <c r="C47" s="7" t="s">
        <v>122</v>
      </c>
      <c r="D47" s="7" t="s">
        <v>97</v>
      </c>
      <c r="E47" s="7">
        <v>16</v>
      </c>
      <c r="F47" s="7" t="s">
        <v>123</v>
      </c>
      <c r="G47" s="8">
        <v>1</v>
      </c>
      <c r="H47" s="9">
        <v>81.17</v>
      </c>
      <c r="I47" s="20">
        <v>77.14</v>
      </c>
      <c r="J47" s="6">
        <f aca="true" t="shared" si="2" ref="J47:J55">H47*60%+I47*40%</f>
        <v>79.55799999999999</v>
      </c>
      <c r="K47" s="8">
        <v>1</v>
      </c>
      <c r="L47" s="21" t="s">
        <v>18</v>
      </c>
      <c r="M47" s="24"/>
    </row>
    <row r="48" spans="1:13" ht="39" customHeight="1">
      <c r="A48" s="6">
        <v>46</v>
      </c>
      <c r="B48" s="7" t="s">
        <v>124</v>
      </c>
      <c r="C48" s="7" t="s">
        <v>125</v>
      </c>
      <c r="D48" s="7" t="s">
        <v>97</v>
      </c>
      <c r="E48" s="7">
        <v>16</v>
      </c>
      <c r="F48" s="7" t="s">
        <v>123</v>
      </c>
      <c r="G48" s="8"/>
      <c r="H48" s="9">
        <v>80.7</v>
      </c>
      <c r="I48" s="20">
        <v>76.6</v>
      </c>
      <c r="J48" s="6">
        <f t="shared" si="2"/>
        <v>79.06</v>
      </c>
      <c r="K48" s="8">
        <v>2</v>
      </c>
      <c r="L48" s="21" t="s">
        <v>21</v>
      </c>
      <c r="M48" s="24"/>
    </row>
    <row r="49" spans="1:13" ht="39" customHeight="1">
      <c r="A49" s="6">
        <v>47</v>
      </c>
      <c r="B49" s="7" t="s">
        <v>126</v>
      </c>
      <c r="C49" s="7" t="s">
        <v>127</v>
      </c>
      <c r="D49" s="7" t="s">
        <v>97</v>
      </c>
      <c r="E49" s="7">
        <v>17</v>
      </c>
      <c r="F49" s="7" t="s">
        <v>92</v>
      </c>
      <c r="G49" s="8">
        <v>1</v>
      </c>
      <c r="H49" s="9">
        <v>75.49</v>
      </c>
      <c r="I49" s="20">
        <v>77.84</v>
      </c>
      <c r="J49" s="6">
        <f t="shared" si="2"/>
        <v>76.43</v>
      </c>
      <c r="K49" s="8">
        <v>1</v>
      </c>
      <c r="L49" s="21" t="s">
        <v>18</v>
      </c>
      <c r="M49" s="24"/>
    </row>
    <row r="50" spans="1:13" ht="39" customHeight="1">
      <c r="A50" s="6">
        <v>48</v>
      </c>
      <c r="B50" s="7" t="s">
        <v>128</v>
      </c>
      <c r="C50" s="7" t="s">
        <v>129</v>
      </c>
      <c r="D50" s="7" t="s">
        <v>97</v>
      </c>
      <c r="E50" s="7">
        <v>17</v>
      </c>
      <c r="F50" s="7" t="s">
        <v>92</v>
      </c>
      <c r="G50" s="8"/>
      <c r="H50" s="9">
        <v>73.3</v>
      </c>
      <c r="I50" s="20">
        <v>77.2</v>
      </c>
      <c r="J50" s="6">
        <f t="shared" si="2"/>
        <v>74.86</v>
      </c>
      <c r="K50" s="8">
        <v>2</v>
      </c>
      <c r="L50" s="21" t="s">
        <v>21</v>
      </c>
      <c r="M50" s="24"/>
    </row>
    <row r="51" spans="1:13" ht="43.5" customHeight="1">
      <c r="A51" s="6">
        <v>49</v>
      </c>
      <c r="B51" s="7" t="s">
        <v>130</v>
      </c>
      <c r="C51" s="7" t="s">
        <v>131</v>
      </c>
      <c r="D51" s="7" t="s">
        <v>132</v>
      </c>
      <c r="E51" s="7">
        <v>18</v>
      </c>
      <c r="F51" s="7" t="s">
        <v>133</v>
      </c>
      <c r="G51" s="16">
        <v>1</v>
      </c>
      <c r="H51" s="9">
        <v>67.77</v>
      </c>
      <c r="I51" s="20">
        <v>76.76</v>
      </c>
      <c r="J51" s="6">
        <f t="shared" si="2"/>
        <v>71.366</v>
      </c>
      <c r="K51" s="8">
        <v>1</v>
      </c>
      <c r="L51" s="21" t="s">
        <v>18</v>
      </c>
      <c r="M51" s="24"/>
    </row>
    <row r="52" spans="1:13" ht="43.5" customHeight="1">
      <c r="A52" s="6">
        <v>50</v>
      </c>
      <c r="B52" s="7" t="s">
        <v>134</v>
      </c>
      <c r="C52" s="7" t="s">
        <v>135</v>
      </c>
      <c r="D52" s="7" t="s">
        <v>132</v>
      </c>
      <c r="E52" s="7">
        <v>18</v>
      </c>
      <c r="F52" s="7" t="s">
        <v>133</v>
      </c>
      <c r="G52" s="17"/>
      <c r="H52" s="9">
        <v>68.14</v>
      </c>
      <c r="I52" s="20">
        <v>74.44</v>
      </c>
      <c r="J52" s="6">
        <f t="shared" si="2"/>
        <v>70.66</v>
      </c>
      <c r="K52" s="8">
        <v>2</v>
      </c>
      <c r="L52" s="21" t="s">
        <v>21</v>
      </c>
      <c r="M52" s="24"/>
    </row>
    <row r="53" spans="1:13" ht="43.5" customHeight="1">
      <c r="A53" s="6">
        <v>51</v>
      </c>
      <c r="B53" s="7" t="s">
        <v>136</v>
      </c>
      <c r="C53" s="7" t="s">
        <v>137</v>
      </c>
      <c r="D53" s="7" t="s">
        <v>132</v>
      </c>
      <c r="E53" s="7">
        <v>19</v>
      </c>
      <c r="F53" s="7" t="s">
        <v>138</v>
      </c>
      <c r="G53" s="8">
        <v>1</v>
      </c>
      <c r="H53" s="9">
        <v>91.9</v>
      </c>
      <c r="I53" s="20">
        <v>82.2</v>
      </c>
      <c r="J53" s="30">
        <f t="shared" si="2"/>
        <v>88.02000000000001</v>
      </c>
      <c r="K53" s="8">
        <v>1</v>
      </c>
      <c r="L53" s="21" t="s">
        <v>18</v>
      </c>
      <c r="M53" s="24"/>
    </row>
    <row r="54" spans="1:13" ht="43.5" customHeight="1">
      <c r="A54" s="6">
        <v>52</v>
      </c>
      <c r="B54" s="7" t="s">
        <v>139</v>
      </c>
      <c r="C54" s="7" t="s">
        <v>140</v>
      </c>
      <c r="D54" s="7" t="s">
        <v>132</v>
      </c>
      <c r="E54" s="7">
        <v>19</v>
      </c>
      <c r="F54" s="7" t="s">
        <v>138</v>
      </c>
      <c r="G54" s="8"/>
      <c r="H54" s="9">
        <v>91.6</v>
      </c>
      <c r="I54" s="20">
        <v>80.2</v>
      </c>
      <c r="J54" s="30">
        <f t="shared" si="2"/>
        <v>87.03999999999999</v>
      </c>
      <c r="K54" s="8">
        <v>2</v>
      </c>
      <c r="L54" s="21" t="s">
        <v>21</v>
      </c>
      <c r="M54" s="24"/>
    </row>
    <row r="55" spans="1:13" ht="43.5" customHeight="1">
      <c r="A55" s="6">
        <v>53</v>
      </c>
      <c r="B55" s="7" t="s">
        <v>141</v>
      </c>
      <c r="C55" s="7" t="s">
        <v>142</v>
      </c>
      <c r="D55" s="7" t="s">
        <v>132</v>
      </c>
      <c r="E55" s="7">
        <v>20</v>
      </c>
      <c r="F55" s="7" t="s">
        <v>143</v>
      </c>
      <c r="G55" s="16">
        <v>1</v>
      </c>
      <c r="H55" s="9">
        <v>70.66</v>
      </c>
      <c r="I55" s="20">
        <v>75.04</v>
      </c>
      <c r="J55" s="30">
        <f t="shared" si="2"/>
        <v>72.412</v>
      </c>
      <c r="K55" s="8">
        <v>1</v>
      </c>
      <c r="L55" s="21" t="s">
        <v>18</v>
      </c>
      <c r="M55" s="24"/>
    </row>
    <row r="56" spans="1:13" ht="43.5" customHeight="1">
      <c r="A56" s="6">
        <v>54</v>
      </c>
      <c r="B56" s="7" t="s">
        <v>144</v>
      </c>
      <c r="C56" s="7" t="s">
        <v>145</v>
      </c>
      <c r="D56" s="7" t="s">
        <v>132</v>
      </c>
      <c r="E56" s="7">
        <v>20</v>
      </c>
      <c r="F56" s="7" t="s">
        <v>143</v>
      </c>
      <c r="G56" s="17"/>
      <c r="H56" s="9">
        <v>70.82</v>
      </c>
      <c r="I56" s="20" t="s">
        <v>27</v>
      </c>
      <c r="J56" s="30"/>
      <c r="K56" s="21"/>
      <c r="L56" s="21" t="s">
        <v>21</v>
      </c>
      <c r="M56" s="24"/>
    </row>
    <row r="57" spans="1:13" ht="43.5" customHeight="1">
      <c r="A57" s="6">
        <v>55</v>
      </c>
      <c r="B57" s="7" t="s">
        <v>146</v>
      </c>
      <c r="C57" s="7" t="s">
        <v>147</v>
      </c>
      <c r="D57" s="7" t="s">
        <v>132</v>
      </c>
      <c r="E57" s="7">
        <v>21</v>
      </c>
      <c r="F57" s="7" t="s">
        <v>148</v>
      </c>
      <c r="G57" s="8">
        <v>1</v>
      </c>
      <c r="H57" s="9">
        <v>73.52</v>
      </c>
      <c r="I57" s="20">
        <v>74.98</v>
      </c>
      <c r="J57" s="30">
        <f>H57*60%+I57*40%</f>
        <v>74.104</v>
      </c>
      <c r="K57" s="8">
        <v>1</v>
      </c>
      <c r="L57" s="21" t="s">
        <v>18</v>
      </c>
      <c r="M57" s="24"/>
    </row>
    <row r="58" spans="1:13" ht="43.5" customHeight="1">
      <c r="A58" s="6">
        <v>56</v>
      </c>
      <c r="B58" s="7" t="s">
        <v>149</v>
      </c>
      <c r="C58" s="7" t="s">
        <v>150</v>
      </c>
      <c r="D58" s="7" t="s">
        <v>132</v>
      </c>
      <c r="E58" s="7">
        <v>21</v>
      </c>
      <c r="F58" s="7" t="s">
        <v>148</v>
      </c>
      <c r="G58" s="8"/>
      <c r="H58" s="9">
        <v>64.55</v>
      </c>
      <c r="I58" s="20">
        <v>76.94</v>
      </c>
      <c r="J58" s="30">
        <f>H58*60%+I58*40%</f>
        <v>69.506</v>
      </c>
      <c r="K58" s="8">
        <v>2</v>
      </c>
      <c r="L58" s="21" t="s">
        <v>21</v>
      </c>
      <c r="M58" s="24"/>
    </row>
    <row r="59" spans="1:13" ht="43.5" customHeight="1">
      <c r="A59" s="6">
        <v>57</v>
      </c>
      <c r="B59" s="7" t="s">
        <v>151</v>
      </c>
      <c r="C59" s="7" t="s">
        <v>152</v>
      </c>
      <c r="D59" s="7" t="s">
        <v>153</v>
      </c>
      <c r="E59" s="7">
        <v>22</v>
      </c>
      <c r="F59" s="7" t="s">
        <v>118</v>
      </c>
      <c r="G59" s="8">
        <v>1</v>
      </c>
      <c r="H59" s="9">
        <v>74.35</v>
      </c>
      <c r="I59" s="20">
        <v>73.1</v>
      </c>
      <c r="J59" s="30">
        <f>H59*60%+I59*40%</f>
        <v>73.85</v>
      </c>
      <c r="K59" s="8">
        <v>1</v>
      </c>
      <c r="L59" s="21" t="s">
        <v>18</v>
      </c>
      <c r="M59" s="24"/>
    </row>
    <row r="60" spans="1:13" ht="43.5" customHeight="1">
      <c r="A60" s="6">
        <v>58</v>
      </c>
      <c r="B60" s="7" t="s">
        <v>154</v>
      </c>
      <c r="C60" s="7" t="s">
        <v>155</v>
      </c>
      <c r="D60" s="7" t="s">
        <v>153</v>
      </c>
      <c r="E60" s="7">
        <v>22</v>
      </c>
      <c r="F60" s="7" t="s">
        <v>118</v>
      </c>
      <c r="G60" s="8"/>
      <c r="H60" s="9">
        <v>72.6</v>
      </c>
      <c r="I60" s="20">
        <v>74.62</v>
      </c>
      <c r="J60" s="30">
        <f>H60*60%+I60*40%</f>
        <v>73.408</v>
      </c>
      <c r="K60" s="8">
        <v>2</v>
      </c>
      <c r="L60" s="21" t="s">
        <v>21</v>
      </c>
      <c r="M60" s="24"/>
    </row>
    <row r="61" spans="1:13" ht="43.5" customHeight="1">
      <c r="A61" s="6">
        <v>59</v>
      </c>
      <c r="B61" s="7" t="s">
        <v>156</v>
      </c>
      <c r="C61" s="7" t="s">
        <v>157</v>
      </c>
      <c r="D61" s="7" t="s">
        <v>158</v>
      </c>
      <c r="E61" s="7">
        <v>23</v>
      </c>
      <c r="F61" s="7" t="s">
        <v>159</v>
      </c>
      <c r="G61" s="8">
        <v>1</v>
      </c>
      <c r="H61" s="9">
        <v>71.22</v>
      </c>
      <c r="I61" s="20" t="s">
        <v>27</v>
      </c>
      <c r="J61" s="6"/>
      <c r="K61" s="21"/>
      <c r="L61" s="21" t="s">
        <v>21</v>
      </c>
      <c r="M61" s="24"/>
    </row>
    <row r="62" spans="1:13" ht="43.5" customHeight="1">
      <c r="A62" s="6">
        <v>60</v>
      </c>
      <c r="B62" s="7" t="s">
        <v>160</v>
      </c>
      <c r="C62" s="7" t="s">
        <v>161</v>
      </c>
      <c r="D62" s="7" t="s">
        <v>158</v>
      </c>
      <c r="E62" s="7">
        <v>23</v>
      </c>
      <c r="F62" s="7" t="s">
        <v>159</v>
      </c>
      <c r="G62" s="8"/>
      <c r="H62" s="9">
        <v>62.76</v>
      </c>
      <c r="I62" s="20" t="s">
        <v>27</v>
      </c>
      <c r="J62" s="6"/>
      <c r="K62" s="21"/>
      <c r="L62" s="21" t="s">
        <v>21</v>
      </c>
      <c r="M62" s="24"/>
    </row>
  </sheetData>
  <sheetProtection/>
  <mergeCells count="23">
    <mergeCell ref="A1:M1"/>
    <mergeCell ref="G3:G4"/>
    <mergeCell ref="G5:G8"/>
    <mergeCell ref="G9:G10"/>
    <mergeCell ref="G11:G20"/>
    <mergeCell ref="G21:G26"/>
    <mergeCell ref="G27:G28"/>
    <mergeCell ref="G29: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s>
  <printOptions/>
  <pageMargins left="0.6298611111111111" right="0.66875"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2016-12-02T16:54:00Z</dcterms:created>
  <dcterms:modified xsi:type="dcterms:W3CDTF">2022-03-03T04:14:59Z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58CA15BDE43D4BA6B502FE90E06A3B88</vt:lpwstr>
  </property>
</Properties>
</file>