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userName="sy701" reservationPassword="DBC9" readOnlyRecommended="1"/>
  <workbookPr/>
  <bookViews>
    <workbookView windowWidth="28800" windowHeight="12375"/>
  </bookViews>
  <sheets>
    <sheet name="综合管理1 " sheetId="1" r:id="rId1"/>
  </sheets>
  <definedNames>
    <definedName name="_xlnm._FilterDatabase" localSheetId="0" hidden="1">'综合管理1 '!$A$3:$P$3</definedName>
    <definedName name="_xlnm.Print_Titles" localSheetId="0">'综合管理1 '!$2:$3</definedName>
  </definedNames>
  <calcPr calcId="144525"/>
</workbook>
</file>

<file path=xl/sharedStrings.xml><?xml version="1.0" encoding="utf-8"?>
<sst xmlns="http://schemas.openxmlformats.org/spreadsheetml/2006/main" count="81" uniqueCount="51">
  <si>
    <t>附件</t>
  </si>
  <si>
    <t>邵阳市民族宗教事务局所属事业单位2024年公开选调工作人员综合成绩排名及入围体检人员名单</t>
  </si>
  <si>
    <t>准考证号</t>
  </si>
  <si>
    <t>姓名</t>
  </si>
  <si>
    <t>报考岗位</t>
  </si>
  <si>
    <t>性别</t>
  </si>
  <si>
    <t>笔试成绩</t>
  </si>
  <si>
    <t>面试成绩</t>
  </si>
  <si>
    <t>综合成绩</t>
  </si>
  <si>
    <t>综合成绩排名</t>
  </si>
  <si>
    <t>是否入围体检</t>
  </si>
  <si>
    <t>备注</t>
  </si>
  <si>
    <t>202406300105</t>
  </si>
  <si>
    <t>何灵芝</t>
  </si>
  <si>
    <t>综合管理（一）</t>
  </si>
  <si>
    <t>女</t>
  </si>
  <si>
    <t>是</t>
  </si>
  <si>
    <t>202406300102</t>
  </si>
  <si>
    <t>肖尊严</t>
  </si>
  <si>
    <t>男</t>
  </si>
  <si>
    <t>否</t>
  </si>
  <si>
    <t>202406300104</t>
  </si>
  <si>
    <t>周晓波</t>
  </si>
  <si>
    <t>202406300103</t>
  </si>
  <si>
    <t>张容</t>
  </si>
  <si>
    <t>202406300116</t>
  </si>
  <si>
    <t>杨琼</t>
  </si>
  <si>
    <t>202406300101</t>
  </si>
  <si>
    <t>岳仲军</t>
  </si>
  <si>
    <t>缺考</t>
  </si>
  <si>
    <t>202406300114</t>
  </si>
  <si>
    <t>刘汶</t>
  </si>
  <si>
    <t>综合管理（二）</t>
  </si>
  <si>
    <t>202406300107</t>
  </si>
  <si>
    <t>袁再攀</t>
  </si>
  <si>
    <t>202406300111</t>
  </si>
  <si>
    <t>雷文琴</t>
  </si>
  <si>
    <t>202406300115</t>
  </si>
  <si>
    <t>张静</t>
  </si>
  <si>
    <t>202406300109</t>
  </si>
  <si>
    <t>潘鑫</t>
  </si>
  <si>
    <t>202406300110</t>
  </si>
  <si>
    <t>彭雪梅</t>
  </si>
  <si>
    <t>202406300108</t>
  </si>
  <si>
    <t>龚玮</t>
  </si>
  <si>
    <t>202406300106</t>
  </si>
  <si>
    <t>李桂</t>
  </si>
  <si>
    <t>202406300112</t>
  </si>
  <si>
    <t>罗纬佩</t>
  </si>
  <si>
    <t>202406300113</t>
  </si>
  <si>
    <t>胡妍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</si>
</sst>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华文仿宋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name val="华文仿宋"/>
      <charset val="134"/>
    </font>
    <font>
      <b/>
      <sz val="14"/>
      <name val="华文仿宋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0" fillId="18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4" borderId="10" applyNumberFormat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14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9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24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distributed" vertical="center"/>
    </xf>
    <xf numFmtId="176" fontId="2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distributed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distributed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distributed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176" fontId="3" fillId="0" borderId="1" xfId="0" applyNumberFormat="true" applyFont="true" applyBorder="true" applyAlignment="true">
      <alignment horizontal="center" vertical="center" wrapText="true"/>
    </xf>
    <xf numFmtId="177" fontId="3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 wrapText="true"/>
    </xf>
    <xf numFmtId="176" fontId="5" fillId="0" borderId="1" xfId="0" applyNumberFormat="true" applyFont="true" applyBorder="true" applyAlignment="true">
      <alignment horizontal="distributed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E20" sqref="E20"/>
    </sheetView>
  </sheetViews>
  <sheetFormatPr defaultColWidth="9" defaultRowHeight="30" customHeight="true"/>
  <cols>
    <col min="1" max="1" width="20.75" style="2" customWidth="true"/>
    <col min="2" max="2" width="11.7333333333333" style="3" customWidth="true"/>
    <col min="3" max="3" width="19.775" style="2" customWidth="true"/>
    <col min="4" max="4" width="10.2166666666667" style="2" customWidth="true"/>
    <col min="5" max="7" width="13.6916666666667" style="4" customWidth="true"/>
    <col min="8" max="8" width="10.4333333333333" style="5" customWidth="true"/>
    <col min="9" max="9" width="12.7166666666667" style="5" customWidth="true"/>
    <col min="10" max="10" width="11.625" style="2" customWidth="true"/>
  </cols>
  <sheetData>
    <row r="1" ht="34" customHeight="true" spans="1:1">
      <c r="A1" s="6" t="s">
        <v>0</v>
      </c>
    </row>
    <row r="2" ht="38" customHeight="true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</row>
    <row r="3" s="1" customFormat="true" ht="48" customHeight="true" spans="1:10">
      <c r="A3" s="9" t="s">
        <v>2</v>
      </c>
      <c r="B3" s="10" t="s">
        <v>3</v>
      </c>
      <c r="C3" s="9" t="s">
        <v>4</v>
      </c>
      <c r="D3" s="9" t="s">
        <v>5</v>
      </c>
      <c r="E3" s="16" t="s">
        <v>6</v>
      </c>
      <c r="F3" s="16" t="s">
        <v>7</v>
      </c>
      <c r="G3" s="16" t="s">
        <v>8</v>
      </c>
      <c r="H3" s="17" t="s">
        <v>9</v>
      </c>
      <c r="I3" s="17" t="s">
        <v>10</v>
      </c>
      <c r="J3" s="9" t="s">
        <v>11</v>
      </c>
    </row>
    <row r="4" customHeight="true" spans="1:10">
      <c r="A4" s="22" t="s">
        <v>12</v>
      </c>
      <c r="B4" s="12" t="s">
        <v>13</v>
      </c>
      <c r="C4" s="13" t="s">
        <v>14</v>
      </c>
      <c r="D4" s="11" t="s">
        <v>15</v>
      </c>
      <c r="E4" s="18">
        <v>76.2</v>
      </c>
      <c r="F4" s="18">
        <v>80.46</v>
      </c>
      <c r="G4" s="18">
        <f>E4*0.6+F4*0.4</f>
        <v>77.904</v>
      </c>
      <c r="H4" s="19">
        <f>RANK(G4,G4:G9)</f>
        <v>1</v>
      </c>
      <c r="I4" s="21" t="s">
        <v>16</v>
      </c>
      <c r="J4" s="11"/>
    </row>
    <row r="5" customHeight="true" spans="1:10">
      <c r="A5" s="22" t="s">
        <v>17</v>
      </c>
      <c r="B5" s="12" t="s">
        <v>18</v>
      </c>
      <c r="C5" s="14"/>
      <c r="D5" s="11" t="s">
        <v>19</v>
      </c>
      <c r="E5" s="18">
        <v>65.75</v>
      </c>
      <c r="F5" s="18">
        <v>77.26</v>
      </c>
      <c r="G5" s="18">
        <f t="shared" ref="G5:G19" si="0">E5*0.6+F5*0.4</f>
        <v>70.354</v>
      </c>
      <c r="H5" s="19">
        <f>RANK(G5,G4:G9)</f>
        <v>2</v>
      </c>
      <c r="I5" s="19" t="s">
        <v>20</v>
      </c>
      <c r="J5" s="11"/>
    </row>
    <row r="6" customHeight="true" spans="1:10">
      <c r="A6" s="22" t="s">
        <v>21</v>
      </c>
      <c r="B6" s="12" t="s">
        <v>22</v>
      </c>
      <c r="C6" s="14"/>
      <c r="D6" s="11" t="s">
        <v>15</v>
      </c>
      <c r="E6" s="18">
        <v>62.3</v>
      </c>
      <c r="F6" s="18">
        <v>76.34</v>
      </c>
      <c r="G6" s="18">
        <f t="shared" si="0"/>
        <v>67.916</v>
      </c>
      <c r="H6" s="19">
        <f>RANK(G6,G4:G9)</f>
        <v>3</v>
      </c>
      <c r="I6" s="19" t="s">
        <v>20</v>
      </c>
      <c r="J6" s="11"/>
    </row>
    <row r="7" customHeight="true" spans="1:10">
      <c r="A7" s="22" t="s">
        <v>23</v>
      </c>
      <c r="B7" s="12" t="s">
        <v>24</v>
      </c>
      <c r="C7" s="14"/>
      <c r="D7" s="11" t="s">
        <v>15</v>
      </c>
      <c r="E7" s="18">
        <v>53.65</v>
      </c>
      <c r="F7" s="18">
        <v>77.82</v>
      </c>
      <c r="G7" s="18">
        <f t="shared" si="0"/>
        <v>63.318</v>
      </c>
      <c r="H7" s="19">
        <f>RANK(G7,G4:G9)</f>
        <v>4</v>
      </c>
      <c r="I7" s="19" t="s">
        <v>20</v>
      </c>
      <c r="J7" s="11"/>
    </row>
    <row r="8" customHeight="true" spans="1:10">
      <c r="A8" s="22" t="s">
        <v>25</v>
      </c>
      <c r="B8" s="12" t="s">
        <v>26</v>
      </c>
      <c r="C8" s="14"/>
      <c r="D8" s="11" t="s">
        <v>15</v>
      </c>
      <c r="E8" s="18">
        <v>47.6</v>
      </c>
      <c r="F8" s="18">
        <v>74.78</v>
      </c>
      <c r="G8" s="18">
        <f t="shared" si="0"/>
        <v>58.472</v>
      </c>
      <c r="H8" s="19">
        <f>RANK(G8,G4:G9)</f>
        <v>5</v>
      </c>
      <c r="I8" s="19" t="s">
        <v>20</v>
      </c>
      <c r="J8" s="11"/>
    </row>
    <row r="9" customHeight="true" spans="1:10">
      <c r="A9" s="22" t="s">
        <v>27</v>
      </c>
      <c r="B9" s="12" t="s">
        <v>28</v>
      </c>
      <c r="C9" s="15"/>
      <c r="D9" s="11" t="s">
        <v>19</v>
      </c>
      <c r="E9" s="18">
        <v>52.9</v>
      </c>
      <c r="F9" s="18">
        <v>0</v>
      </c>
      <c r="G9" s="20">
        <f t="shared" si="0"/>
        <v>31.74</v>
      </c>
      <c r="H9" s="19">
        <f>RANK(G9,G4:G9)</f>
        <v>6</v>
      </c>
      <c r="I9" s="19" t="s">
        <v>20</v>
      </c>
      <c r="J9" s="11" t="s">
        <v>29</v>
      </c>
    </row>
    <row r="10" customHeight="true" spans="1:10">
      <c r="A10" s="22" t="s">
        <v>30</v>
      </c>
      <c r="B10" s="12" t="s">
        <v>31</v>
      </c>
      <c r="C10" s="13" t="s">
        <v>32</v>
      </c>
      <c r="D10" s="11" t="s">
        <v>15</v>
      </c>
      <c r="E10" s="18">
        <v>72.7</v>
      </c>
      <c r="F10" s="18">
        <v>80.96</v>
      </c>
      <c r="G10" s="18">
        <f t="shared" si="0"/>
        <v>76.004</v>
      </c>
      <c r="H10" s="19">
        <f>RANK(G10,G10:G19)</f>
        <v>1</v>
      </c>
      <c r="I10" s="21" t="s">
        <v>16</v>
      </c>
      <c r="J10" s="11"/>
    </row>
    <row r="11" customHeight="true" spans="1:10">
      <c r="A11" s="22" t="s">
        <v>33</v>
      </c>
      <c r="B11" s="12" t="s">
        <v>34</v>
      </c>
      <c r="C11" s="14"/>
      <c r="D11" s="11" t="s">
        <v>19</v>
      </c>
      <c r="E11" s="18">
        <v>69.15</v>
      </c>
      <c r="F11" s="18">
        <v>78.72</v>
      </c>
      <c r="G11" s="18">
        <f t="shared" si="0"/>
        <v>72.978</v>
      </c>
      <c r="H11" s="19">
        <f>RANK(G11,G10:G19)</f>
        <v>2</v>
      </c>
      <c r="I11" s="19" t="s">
        <v>20</v>
      </c>
      <c r="J11" s="11"/>
    </row>
    <row r="12" customHeight="true" spans="1:10">
      <c r="A12" s="22" t="s">
        <v>35</v>
      </c>
      <c r="B12" s="12" t="s">
        <v>36</v>
      </c>
      <c r="C12" s="14"/>
      <c r="D12" s="11" t="s">
        <v>15</v>
      </c>
      <c r="E12" s="18">
        <v>68.35</v>
      </c>
      <c r="F12" s="18">
        <v>79.5</v>
      </c>
      <c r="G12" s="18">
        <f t="shared" si="0"/>
        <v>72.81</v>
      </c>
      <c r="H12" s="19">
        <f>RANK(G12,G10:G19)</f>
        <v>3</v>
      </c>
      <c r="I12" s="19" t="s">
        <v>20</v>
      </c>
      <c r="J12" s="11"/>
    </row>
    <row r="13" customHeight="true" spans="1:10">
      <c r="A13" s="22" t="s">
        <v>37</v>
      </c>
      <c r="B13" s="12" t="s">
        <v>38</v>
      </c>
      <c r="C13" s="14"/>
      <c r="D13" s="11" t="s">
        <v>15</v>
      </c>
      <c r="E13" s="18">
        <v>64.25</v>
      </c>
      <c r="F13" s="18">
        <v>80.48</v>
      </c>
      <c r="G13" s="18">
        <f t="shared" si="0"/>
        <v>70.742</v>
      </c>
      <c r="H13" s="19">
        <f>RANK(G13,G10:G19)</f>
        <v>4</v>
      </c>
      <c r="I13" s="19" t="s">
        <v>20</v>
      </c>
      <c r="J13" s="11"/>
    </row>
    <row r="14" customHeight="true" spans="1:10">
      <c r="A14" s="22" t="s">
        <v>39</v>
      </c>
      <c r="B14" s="12" t="s">
        <v>40</v>
      </c>
      <c r="C14" s="14"/>
      <c r="D14" s="11" t="s">
        <v>19</v>
      </c>
      <c r="E14" s="18">
        <v>65.55</v>
      </c>
      <c r="F14" s="18">
        <v>77</v>
      </c>
      <c r="G14" s="18">
        <f t="shared" si="0"/>
        <v>70.13</v>
      </c>
      <c r="H14" s="19">
        <f>RANK(G14,G10:G19)</f>
        <v>5</v>
      </c>
      <c r="I14" s="19" t="s">
        <v>20</v>
      </c>
      <c r="J14" s="11"/>
    </row>
    <row r="15" customHeight="true" spans="1:10">
      <c r="A15" s="22" t="s">
        <v>41</v>
      </c>
      <c r="B15" s="12" t="s">
        <v>42</v>
      </c>
      <c r="C15" s="14"/>
      <c r="D15" s="11" t="s">
        <v>15</v>
      </c>
      <c r="E15" s="18">
        <v>64.95</v>
      </c>
      <c r="F15" s="18">
        <v>74.58</v>
      </c>
      <c r="G15" s="18">
        <f t="shared" si="0"/>
        <v>68.802</v>
      </c>
      <c r="H15" s="19">
        <f>RANK(G15,G10:G19)</f>
        <v>6</v>
      </c>
      <c r="I15" s="19" t="s">
        <v>20</v>
      </c>
      <c r="J15" s="11"/>
    </row>
    <row r="16" customHeight="true" spans="1:10">
      <c r="A16" s="22" t="s">
        <v>43</v>
      </c>
      <c r="B16" s="12" t="s">
        <v>44</v>
      </c>
      <c r="C16" s="14"/>
      <c r="D16" s="11" t="s">
        <v>19</v>
      </c>
      <c r="E16" s="18">
        <v>60.9</v>
      </c>
      <c r="F16" s="18">
        <v>74.2</v>
      </c>
      <c r="G16" s="18">
        <f t="shared" si="0"/>
        <v>66.22</v>
      </c>
      <c r="H16" s="19">
        <f>RANK(G16,G10:G19)</f>
        <v>7</v>
      </c>
      <c r="I16" s="19" t="s">
        <v>20</v>
      </c>
      <c r="J16" s="11"/>
    </row>
    <row r="17" customHeight="true" spans="1:10">
      <c r="A17" s="22" t="s">
        <v>45</v>
      </c>
      <c r="B17" s="12" t="s">
        <v>46</v>
      </c>
      <c r="C17" s="14"/>
      <c r="D17" s="11" t="s">
        <v>19</v>
      </c>
      <c r="E17" s="18">
        <v>50.25</v>
      </c>
      <c r="F17" s="18">
        <v>76.02</v>
      </c>
      <c r="G17" s="18">
        <f t="shared" si="0"/>
        <v>60.558</v>
      </c>
      <c r="H17" s="19">
        <f>RANK(G17,G10:G19)</f>
        <v>8</v>
      </c>
      <c r="I17" s="19" t="s">
        <v>20</v>
      </c>
      <c r="J17" s="11"/>
    </row>
    <row r="18" customHeight="true" spans="1:10">
      <c r="A18" s="22" t="s">
        <v>47</v>
      </c>
      <c r="B18" s="12" t="s">
        <v>48</v>
      </c>
      <c r="C18" s="14"/>
      <c r="D18" s="11" t="s">
        <v>15</v>
      </c>
      <c r="E18" s="18">
        <v>0</v>
      </c>
      <c r="F18" s="18">
        <v>0</v>
      </c>
      <c r="G18" s="18">
        <f t="shared" si="0"/>
        <v>0</v>
      </c>
      <c r="H18" s="19">
        <f>RANK(G18,G10:G19)</f>
        <v>9</v>
      </c>
      <c r="I18" s="19" t="s">
        <v>20</v>
      </c>
      <c r="J18" s="11" t="s">
        <v>29</v>
      </c>
    </row>
    <row r="19" customHeight="true" spans="1:10">
      <c r="A19" s="22" t="s">
        <v>49</v>
      </c>
      <c r="B19" s="12" t="s">
        <v>50</v>
      </c>
      <c r="C19" s="15"/>
      <c r="D19" s="11" t="s">
        <v>15</v>
      </c>
      <c r="E19" s="18">
        <v>0</v>
      </c>
      <c r="F19" s="18">
        <v>0</v>
      </c>
      <c r="G19" s="18">
        <f t="shared" si="0"/>
        <v>0</v>
      </c>
      <c r="H19" s="19">
        <f>RANK(G19,G10:G19)</f>
        <v>9</v>
      </c>
      <c r="I19" s="19" t="s">
        <v>20</v>
      </c>
      <c r="J19" s="11" t="s">
        <v>29</v>
      </c>
    </row>
  </sheetData>
  <sortState ref="A3:J8">
    <sortCondition ref="H3"/>
  </sortState>
  <mergeCells count="3">
    <mergeCell ref="A2:J2"/>
    <mergeCell ref="C4:C9"/>
    <mergeCell ref="C10:C19"/>
  </mergeCells>
  <pageMargins left="0.708333333333333" right="0.236111111111111" top="0.393055555555556" bottom="1.14166666666667" header="0.904861111111111" footer="0.629861111111111"/>
  <pageSetup paperSize="9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综合管理1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sy701</cp:lastModifiedBy>
  <dcterms:created xsi:type="dcterms:W3CDTF">2023-06-19T09:21:00Z</dcterms:created>
  <cp:lastPrinted>2024-07-03T09:03:00Z</cp:lastPrinted>
  <dcterms:modified xsi:type="dcterms:W3CDTF">2024-07-04T09:00:14Z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845EE18C662E4EC89E678A64E122F446</vt:lpwstr>
  </property>
  <property fmtid="{D5CDD505-2E9C-101B-9397-08002B2CF9AE}" pid="3" name="KSOProductBuildVer">
    <vt:lpwstr>2052-11.8.2.10386</vt:lpwstr>
  </property>
</Properties>
</file>